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335" windowHeight="768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J5" i="1"/>
  <c r="J6"/>
  <c r="J7"/>
  <c r="J8"/>
  <c r="J4"/>
  <c r="J3"/>
</calcChain>
</file>

<file path=xl/sharedStrings.xml><?xml version="1.0" encoding="utf-8"?>
<sst xmlns="http://schemas.openxmlformats.org/spreadsheetml/2006/main" count="27" uniqueCount="21">
  <si>
    <t>Elapsed time</t>
  </si>
  <si>
    <t>214Bi</t>
  </si>
  <si>
    <t>Integral</t>
  </si>
  <si>
    <t>Net area</t>
  </si>
  <si>
    <t>Centroid</t>
  </si>
  <si>
    <t>Error(int) %</t>
  </si>
  <si>
    <t>Error (NetA) %</t>
  </si>
  <si>
    <t>214Pb</t>
  </si>
  <si>
    <t>Isotope</t>
  </si>
  <si>
    <t>226Ra</t>
  </si>
  <si>
    <t>212Pb</t>
  </si>
  <si>
    <t>m_s</t>
  </si>
  <si>
    <t>cm</t>
  </si>
  <si>
    <t>r_s</t>
  </si>
  <si>
    <t>n_Evnt</t>
  </si>
  <si>
    <t>E(MeV)</t>
  </si>
  <si>
    <t>+/-</t>
  </si>
  <si>
    <t>+/-%</t>
  </si>
  <si>
    <t>Activity</t>
  </si>
  <si>
    <t>Effic,</t>
  </si>
  <si>
    <t>Szek.Egy.Gyak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</si>
</sst>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J3" sqref="J3:J8"/>
    </sheetView>
  </sheetViews>
  <sheetFormatPr defaultRowHeight="15"/>
  <cols>
    <col min="1" max="1" width="12.42578125" bestFit="1" customWidth="1"/>
    <col min="4" max="4" width="8.7109375" bestFit="1" customWidth="1"/>
    <col min="5" max="5" width="11.140625" bestFit="1" customWidth="1"/>
    <col min="6" max="6" width="12.42578125" customWidth="1"/>
    <col min="7" max="7" width="10.28515625" customWidth="1"/>
    <col min="11" max="11" width="13.5703125" bestFit="1" customWidth="1"/>
  </cols>
  <sheetData>
    <row r="1" spans="1:16">
      <c r="A1" t="s">
        <v>0</v>
      </c>
      <c r="B1">
        <v>1256</v>
      </c>
    </row>
    <row r="2" spans="1:16">
      <c r="A2" t="s">
        <v>8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19</v>
      </c>
      <c r="H2" t="s">
        <v>16</v>
      </c>
      <c r="I2" t="s">
        <v>17</v>
      </c>
      <c r="J2" t="s">
        <v>18</v>
      </c>
      <c r="K2" t="s">
        <v>20</v>
      </c>
    </row>
    <row r="3" spans="1:16">
      <c r="A3" t="s">
        <v>9</v>
      </c>
      <c r="B3">
        <v>24556</v>
      </c>
      <c r="C3">
        <v>15142</v>
      </c>
      <c r="D3">
        <v>186.33</v>
      </c>
      <c r="E3">
        <v>0.64</v>
      </c>
      <c r="F3">
        <v>1.86</v>
      </c>
      <c r="G3">
        <v>0.135634</v>
      </c>
      <c r="H3">
        <v>1.0339350000000001E-2</v>
      </c>
      <c r="I3">
        <v>1.294</v>
      </c>
      <c r="J3">
        <f>C3/(G3*B1*K3)</f>
        <v>2709.8870462898431</v>
      </c>
      <c r="K3">
        <v>3.2800000000000003E-2</v>
      </c>
    </row>
    <row r="4" spans="1:16">
      <c r="A4" t="s">
        <v>10</v>
      </c>
      <c r="B4">
        <v>23448</v>
      </c>
      <c r="C4">
        <v>16328</v>
      </c>
      <c r="D4">
        <v>238.66</v>
      </c>
      <c r="E4">
        <v>0.65</v>
      </c>
      <c r="F4">
        <v>1.56</v>
      </c>
      <c r="G4">
        <v>0.110166</v>
      </c>
      <c r="H4">
        <v>1.215316E-2</v>
      </c>
      <c r="I4">
        <v>1.302</v>
      </c>
      <c r="J4">
        <f>C4/(G4*$B$1*K4)</f>
        <v>271.89801799730628</v>
      </c>
      <c r="K4">
        <v>0.434</v>
      </c>
    </row>
    <row r="5" spans="1:16">
      <c r="A5" t="s">
        <v>7</v>
      </c>
      <c r="B5">
        <v>39616</v>
      </c>
      <c r="C5">
        <v>31129</v>
      </c>
      <c r="D5">
        <v>241.2</v>
      </c>
      <c r="E5">
        <v>0.5</v>
      </c>
      <c r="F5">
        <v>1.01</v>
      </c>
      <c r="G5">
        <v>0.10807600000000001</v>
      </c>
      <c r="H5">
        <v>9.2437600000000002E-3</v>
      </c>
      <c r="I5">
        <v>1.302</v>
      </c>
      <c r="J5">
        <f t="shared" ref="J5:J8" si="0">C5/(G5*$B$1*K5)</f>
        <v>3076.9620422713979</v>
      </c>
      <c r="K5">
        <v>7.4528800000000006E-2</v>
      </c>
    </row>
    <row r="6" spans="1:16">
      <c r="A6" t="s">
        <v>7</v>
      </c>
      <c r="B6">
        <v>72396</v>
      </c>
      <c r="C6">
        <v>65239</v>
      </c>
      <c r="D6">
        <v>295.2</v>
      </c>
      <c r="E6">
        <v>0.37</v>
      </c>
      <c r="F6">
        <v>0.53</v>
      </c>
      <c r="G6">
        <v>8.9623999999999995E-2</v>
      </c>
      <c r="H6">
        <v>4.7990699999999999E-3</v>
      </c>
      <c r="I6">
        <v>1.3</v>
      </c>
      <c r="J6">
        <f t="shared" si="0"/>
        <v>3020.5515885530654</v>
      </c>
      <c r="K6">
        <v>0.19187000000000001</v>
      </c>
    </row>
    <row r="7" spans="1:16">
      <c r="A7" t="s">
        <v>7</v>
      </c>
      <c r="B7">
        <v>115488</v>
      </c>
      <c r="C7">
        <v>109408</v>
      </c>
      <c r="D7">
        <v>351.86</v>
      </c>
      <c r="E7">
        <v>0.28999999999999998</v>
      </c>
      <c r="F7">
        <v>0.37</v>
      </c>
      <c r="G7">
        <v>7.6228000000000004E-2</v>
      </c>
      <c r="H7">
        <v>2.7195700000000001E-3</v>
      </c>
      <c r="I7">
        <v>1.31</v>
      </c>
      <c r="J7">
        <f t="shared" si="0"/>
        <v>3097.4260216117923</v>
      </c>
      <c r="K7">
        <v>0.36892999999999998</v>
      </c>
    </row>
    <row r="8" spans="1:16">
      <c r="A8" t="s">
        <v>1</v>
      </c>
      <c r="B8">
        <v>72752</v>
      </c>
      <c r="C8">
        <v>69884</v>
      </c>
      <c r="D8">
        <v>609.04999999999995</v>
      </c>
      <c r="E8">
        <v>0.37</v>
      </c>
      <c r="F8">
        <v>0.46</v>
      </c>
      <c r="G8">
        <v>4.2833999999999997E-2</v>
      </c>
      <c r="H8">
        <v>2.0544700000000001E-3</v>
      </c>
      <c r="I8">
        <v>1.3160000000000001</v>
      </c>
      <c r="J8">
        <f t="shared" si="0"/>
        <v>2770.2518307760311</v>
      </c>
      <c r="K8">
        <v>0.46889999999999998</v>
      </c>
    </row>
    <row r="10" spans="1:16">
      <c r="A10" t="s">
        <v>11</v>
      </c>
      <c r="B10">
        <v>0.64500000000000002</v>
      </c>
      <c r="C10" t="s">
        <v>12</v>
      </c>
    </row>
    <row r="11" spans="1:16">
      <c r="A11" t="s">
        <v>13</v>
      </c>
      <c r="B11">
        <v>1.3674999999999999</v>
      </c>
      <c r="C11" t="s">
        <v>12</v>
      </c>
    </row>
    <row r="13" spans="1:16">
      <c r="L13" t="s">
        <v>14</v>
      </c>
      <c r="M13" t="s">
        <v>15</v>
      </c>
      <c r="N13" t="s">
        <v>19</v>
      </c>
      <c r="O13" t="s">
        <v>16</v>
      </c>
      <c r="P13" t="s">
        <v>17</v>
      </c>
    </row>
    <row r="14" spans="1:16">
      <c r="L14">
        <v>1385</v>
      </c>
      <c r="M14">
        <v>0.186</v>
      </c>
      <c r="N14">
        <v>0.135634</v>
      </c>
      <c r="O14">
        <v>1.0339350000000001E-2</v>
      </c>
      <c r="P14">
        <v>1.294</v>
      </c>
    </row>
    <row r="15" spans="1:16">
      <c r="L15">
        <v>1498</v>
      </c>
      <c r="M15">
        <v>0.23799999999999999</v>
      </c>
      <c r="N15">
        <v>0.110166</v>
      </c>
      <c r="O15">
        <v>1.215316E-2</v>
      </c>
      <c r="P15">
        <v>1.302</v>
      </c>
    </row>
    <row r="16" spans="1:16">
      <c r="L16">
        <v>862</v>
      </c>
      <c r="M16">
        <v>0.24099999999999999</v>
      </c>
      <c r="N16">
        <v>0.10807600000000001</v>
      </c>
      <c r="O16">
        <v>9.2437600000000002E-3</v>
      </c>
      <c r="P16">
        <v>1.302</v>
      </c>
    </row>
    <row r="17" spans="12:16">
      <c r="L17">
        <v>1184</v>
      </c>
      <c r="M17">
        <v>0.29499999999999998</v>
      </c>
      <c r="N17">
        <v>8.9623999999999995E-2</v>
      </c>
      <c r="O17">
        <v>4.7990699999999999E-3</v>
      </c>
      <c r="P17">
        <v>1.3</v>
      </c>
    </row>
    <row r="18" spans="12:16">
      <c r="L18">
        <v>3452</v>
      </c>
      <c r="M18">
        <v>0.35099999999999998</v>
      </c>
      <c r="N18">
        <v>7.6228000000000004E-2</v>
      </c>
      <c r="O18">
        <v>2.7195700000000001E-3</v>
      </c>
      <c r="P18">
        <v>1.31</v>
      </c>
    </row>
    <row r="19" spans="12:16">
      <c r="L19">
        <v>3610</v>
      </c>
      <c r="M19">
        <v>0.60899999999999999</v>
      </c>
      <c r="N19">
        <v>4.2833999999999997E-2</v>
      </c>
      <c r="O19">
        <v>2.0544700000000001E-3</v>
      </c>
      <c r="P19">
        <v>1.3160000000000001</v>
      </c>
    </row>
  </sheetData>
  <sortState ref="L14:P19">
    <sortCondition ref="M14:M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panni_meres</dc:creator>
  <cp:lastModifiedBy>panni_meres</cp:lastModifiedBy>
  <dcterms:created xsi:type="dcterms:W3CDTF">2014-10-09T09:21:30Z</dcterms:created>
  <dcterms:modified xsi:type="dcterms:W3CDTF">2014-10-09T10:43:23Z</dcterms:modified>
</cp:coreProperties>
</file>